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bookViews>
    <workbookView xWindow="-120" yWindow="-120" windowWidth="19440" windowHeight="15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F81" i="1"/>
  <c r="B100" i="1"/>
  <c r="A100" i="1"/>
  <c r="J99" i="1"/>
  <c r="I99" i="1"/>
  <c r="H99" i="1"/>
  <c r="G99" i="1"/>
  <c r="F99" i="1"/>
  <c r="F100" i="1" s="1"/>
  <c r="B90" i="1"/>
  <c r="A90" i="1"/>
  <c r="J89" i="1"/>
  <c r="J100" i="1" s="1"/>
  <c r="I89" i="1"/>
  <c r="H89" i="1"/>
  <c r="G89" i="1"/>
  <c r="G100" i="1" s="1"/>
  <c r="F89" i="1"/>
  <c r="B81" i="1"/>
  <c r="A81" i="1"/>
  <c r="J80" i="1"/>
  <c r="I80" i="1"/>
  <c r="I81" i="1" s="1"/>
  <c r="H80" i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19" i="1" l="1"/>
  <c r="G119" i="1"/>
  <c r="H138" i="1"/>
  <c r="H43" i="1"/>
  <c r="I138" i="1"/>
  <c r="H100" i="1"/>
  <c r="J43" i="1"/>
  <c r="H81" i="1"/>
  <c r="I100" i="1"/>
  <c r="I119" i="1"/>
  <c r="G43" i="1"/>
  <c r="J119" i="1"/>
  <c r="J157" i="1"/>
  <c r="I157" i="1"/>
  <c r="H157" i="1"/>
  <c r="G157" i="1"/>
  <c r="J176" i="1"/>
  <c r="H176" i="1"/>
  <c r="I176" i="1"/>
  <c r="G176" i="1"/>
  <c r="J62" i="1"/>
  <c r="I62" i="1"/>
  <c r="H62" i="1"/>
  <c r="F62" i="1"/>
  <c r="G62" i="1"/>
  <c r="J195" i="1"/>
  <c r="I195" i="1"/>
  <c r="H195" i="1"/>
  <c r="G195" i="1"/>
  <c r="F119" i="1"/>
  <c r="F138" i="1"/>
  <c r="F157" i="1"/>
  <c r="F176" i="1"/>
  <c r="F195" i="1"/>
  <c r="I24" i="1"/>
  <c r="F24" i="1"/>
  <c r="J24" i="1"/>
  <c r="H24" i="1"/>
  <c r="G24" i="1"/>
  <c r="F196" i="1" l="1"/>
  <c r="G196" i="1"/>
  <c r="J196" i="1"/>
  <c r="I196" i="1"/>
  <c r="H196" i="1"/>
</calcChain>
</file>

<file path=xl/sharedStrings.xml><?xml version="1.0" encoding="utf-8"?>
<sst xmlns="http://schemas.openxmlformats.org/spreadsheetml/2006/main" count="223" uniqueCount="55">
  <si>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</si>
  <si>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</si>
  <si>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</si>
  <si>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</si>
  <si>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</si>
  <si>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</si>
  <si>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</si>
  <si>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</si>
  <si>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</si>
  <si>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</si>
  <si>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</si>
  <si>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</si>
  <si>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</si>
  <si>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</si>
  <si>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</si>
  <si>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</si>
  <si>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</si>
  <si>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</si>
  <si>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</si>
  <si>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</si>
  <si>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</si>
  <si>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</si>
  <si>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</si>
  <si>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</si>
  <si>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</si>
  <si>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</si>
  <si>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</si>
  <si>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</si>
  <si>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</si>
  <si>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</si>
  <si>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</si>
  <si>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</si>
  <si>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</si>
  <si>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</si>
  <si>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</si>
  <si>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</si>
  <si>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</si>
  <si>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</si>
  <si>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</si>
  <si>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</si>
  <si>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54-11г-2020</t>
  </si>
  <si>
    <t>омлет натуральный</t>
  </si>
  <si>
    <t>54-1о-2020</t>
  </si>
  <si>
    <t>54-3гн-2020</t>
  </si>
  <si>
    <t>мандарин</t>
  </si>
  <si>
    <t>чай с сахаром</t>
  </si>
  <si>
    <t>хлеб пшеничный</t>
  </si>
  <si>
    <t>мёд</t>
  </si>
  <si>
    <t>суп гороховый</t>
  </si>
  <si>
    <t>икра кабачковая</t>
  </si>
  <si>
    <t>54-8с-2020</t>
  </si>
  <si>
    <t>картофельное пюре</t>
  </si>
  <si>
    <t>печень говяжья</t>
  </si>
  <si>
    <t>4-18м-2020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</si>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</sst>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J116" sqref="J11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49" t="s">
        <v>34</v>
      </c>
      <c r="D1" s="50"/>
      <c r="E1" s="50"/>
      <c r="F1" s="13" t="s">
        <v>15</v>
      </c>
      <c r="G1" s="2" t="s">
        <v>16</v>
      </c>
      <c r="H1" s="51" t="s">
        <v>35</v>
      </c>
      <c r="I1" s="51"/>
      <c r="J1" s="51"/>
      <c r="K1" s="51"/>
    </row>
    <row r="2" spans="1:11" ht="17.399999999999999" x14ac:dyDescent="0.25">
      <c r="A2" s="36" t="s">
        <v>6</v>
      </c>
      <c r="C2" s="2"/>
      <c r="G2" s="2" t="s">
        <v>17</v>
      </c>
      <c r="H2" s="51" t="s">
        <v>36</v>
      </c>
      <c r="I2" s="51"/>
      <c r="J2" s="51"/>
      <c r="K2" s="51"/>
    </row>
    <row r="3" spans="1:11" ht="17.25" customHeight="1" x14ac:dyDescent="0.25">
      <c r="A3" s="4" t="s">
        <v>8</v>
      </c>
      <c r="C3" s="2"/>
      <c r="D3" s="3"/>
      <c r="E3" s="39" t="s">
        <v>39</v>
      </c>
      <c r="G3" s="2" t="s">
        <v>18</v>
      </c>
      <c r="H3" s="52">
        <v>45390</v>
      </c>
      <c r="I3" s="53"/>
      <c r="J3" s="53"/>
      <c r="K3" s="53"/>
    </row>
    <row r="4" spans="1:11" ht="13.8" thickBot="1" x14ac:dyDescent="0.3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 x14ac:dyDescent="0.3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4.4" x14ac:dyDescent="0.3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4.4" x14ac:dyDescent="0.3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4.4" x14ac:dyDescent="0.3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4.4" x14ac:dyDescent="0.3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4.4" x14ac:dyDescent="0.3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4" t="s">
        <v>4</v>
      </c>
      <c r="D24" s="55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4.4" x14ac:dyDescent="0.3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4" t="s">
        <v>4</v>
      </c>
      <c r="D43" s="55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4.4" x14ac:dyDescent="0.3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4" t="s">
        <v>4</v>
      </c>
      <c r="D62" s="55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4" t="s">
        <v>4</v>
      </c>
      <c r="D81" s="55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4" t="s">
        <v>4</v>
      </c>
      <c r="D100" s="55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26.4" x14ac:dyDescent="0.3">
      <c r="A101" s="21">
        <v>2</v>
      </c>
      <c r="B101" s="22">
        <v>1</v>
      </c>
      <c r="C101" s="23" t="s">
        <v>19</v>
      </c>
      <c r="D101" s="5" t="s">
        <v>20</v>
      </c>
      <c r="E101" s="40" t="s">
        <v>41</v>
      </c>
      <c r="F101" s="41">
        <v>200</v>
      </c>
      <c r="G101" s="41">
        <v>16.8</v>
      </c>
      <c r="H101" s="41">
        <v>25.8</v>
      </c>
      <c r="I101" s="41">
        <v>4.2</v>
      </c>
      <c r="J101" s="41">
        <v>336.1</v>
      </c>
      <c r="K101" s="42" t="s">
        <v>42</v>
      </c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26.4" x14ac:dyDescent="0.3">
      <c r="A103" s="24"/>
      <c r="B103" s="16"/>
      <c r="C103" s="11"/>
      <c r="D103" s="7" t="s">
        <v>21</v>
      </c>
      <c r="E103" s="43" t="s">
        <v>45</v>
      </c>
      <c r="F103" s="44">
        <v>200</v>
      </c>
      <c r="G103" s="44">
        <v>0.3</v>
      </c>
      <c r="H103" s="44">
        <v>0</v>
      </c>
      <c r="I103" s="44">
        <v>6.7</v>
      </c>
      <c r="J103" s="44">
        <v>27.6</v>
      </c>
      <c r="K103" s="45" t="s">
        <v>43</v>
      </c>
    </row>
    <row r="104" spans="1:11" ht="14.4" x14ac:dyDescent="0.3">
      <c r="A104" s="24"/>
      <c r="B104" s="16"/>
      <c r="C104" s="11"/>
      <c r="D104" s="7" t="s">
        <v>22</v>
      </c>
      <c r="E104" s="43" t="s">
        <v>46</v>
      </c>
      <c r="F104" s="44">
        <v>30</v>
      </c>
      <c r="G104" s="44">
        <v>3.2</v>
      </c>
      <c r="H104" s="44">
        <v>1.4</v>
      </c>
      <c r="I104" s="44">
        <v>13.1</v>
      </c>
      <c r="J104" s="44">
        <v>82.5</v>
      </c>
      <c r="K104" s="45"/>
    </row>
    <row r="105" spans="1:11" ht="14.4" x14ac:dyDescent="0.3">
      <c r="A105" s="24"/>
      <c r="B105" s="16"/>
      <c r="C105" s="11"/>
      <c r="D105" s="7" t="s">
        <v>23</v>
      </c>
      <c r="E105" s="43" t="s">
        <v>44</v>
      </c>
      <c r="F105" s="44">
        <v>80</v>
      </c>
      <c r="G105" s="44">
        <v>0</v>
      </c>
      <c r="H105" s="44">
        <v>0.2</v>
      </c>
      <c r="I105" s="44">
        <v>8.1</v>
      </c>
      <c r="J105" s="44">
        <v>43</v>
      </c>
      <c r="K105" s="45"/>
    </row>
    <row r="106" spans="1:11" ht="14.4" x14ac:dyDescent="0.3">
      <c r="A106" s="24"/>
      <c r="B106" s="16"/>
      <c r="C106" s="11"/>
      <c r="D106" s="6"/>
      <c r="E106" s="43" t="s">
        <v>47</v>
      </c>
      <c r="F106" s="44">
        <v>10</v>
      </c>
      <c r="G106" s="44">
        <v>0.1</v>
      </c>
      <c r="H106" s="44">
        <v>0</v>
      </c>
      <c r="I106" s="44">
        <v>8</v>
      </c>
      <c r="J106" s="44">
        <v>30.8</v>
      </c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32</v>
      </c>
      <c r="E108" s="9"/>
      <c r="F108" s="20">
        <f>SUM(F101:F107)</f>
        <v>520</v>
      </c>
      <c r="G108" s="20">
        <f t="shared" ref="G108:J108" si="51">SUM(G101:G107)</f>
        <v>20.400000000000002</v>
      </c>
      <c r="H108" s="20">
        <f t="shared" si="51"/>
        <v>27.4</v>
      </c>
      <c r="I108" s="20">
        <f t="shared" si="51"/>
        <v>40.1</v>
      </c>
      <c r="J108" s="20">
        <f t="shared" si="51"/>
        <v>520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 t="s">
        <v>49</v>
      </c>
      <c r="F109" s="44">
        <v>50</v>
      </c>
      <c r="G109" s="44">
        <v>0.8</v>
      </c>
      <c r="H109" s="44">
        <v>3.15</v>
      </c>
      <c r="I109" s="44">
        <v>3.7</v>
      </c>
      <c r="J109" s="44">
        <v>45.4</v>
      </c>
      <c r="K109" s="45"/>
    </row>
    <row r="110" spans="1:11" ht="26.4" x14ac:dyDescent="0.3">
      <c r="A110" s="24"/>
      <c r="B110" s="16"/>
      <c r="C110" s="11"/>
      <c r="D110" s="7" t="s">
        <v>26</v>
      </c>
      <c r="E110" s="43" t="s">
        <v>48</v>
      </c>
      <c r="F110" s="44">
        <v>250</v>
      </c>
      <c r="G110" s="44">
        <v>8.4499999999999993</v>
      </c>
      <c r="H110" s="44">
        <v>4.5</v>
      </c>
      <c r="I110" s="44">
        <v>13</v>
      </c>
      <c r="J110" s="44">
        <v>124.25</v>
      </c>
      <c r="K110" s="45" t="s">
        <v>50</v>
      </c>
    </row>
    <row r="111" spans="1:11" ht="26.4" x14ac:dyDescent="0.3">
      <c r="A111" s="24"/>
      <c r="B111" s="16"/>
      <c r="C111" s="11"/>
      <c r="D111" s="7" t="s">
        <v>27</v>
      </c>
      <c r="E111" s="43" t="s">
        <v>52</v>
      </c>
      <c r="F111" s="44">
        <v>90</v>
      </c>
      <c r="G111" s="44">
        <v>5.4</v>
      </c>
      <c r="H111" s="44">
        <v>17.100000000000001</v>
      </c>
      <c r="I111" s="44">
        <v>3.96</v>
      </c>
      <c r="J111" s="44">
        <v>190.62</v>
      </c>
      <c r="K111" s="45" t="s">
        <v>53</v>
      </c>
    </row>
    <row r="112" spans="1:11" ht="26.4" x14ac:dyDescent="0.3">
      <c r="A112" s="24"/>
      <c r="B112" s="16"/>
      <c r="C112" s="11"/>
      <c r="D112" s="7" t="s">
        <v>28</v>
      </c>
      <c r="E112" s="43" t="s">
        <v>51</v>
      </c>
      <c r="F112" s="44">
        <v>150</v>
      </c>
      <c r="G112" s="44">
        <v>3</v>
      </c>
      <c r="H112" s="44">
        <v>5.7</v>
      </c>
      <c r="I112" s="44">
        <v>23.7</v>
      </c>
      <c r="J112" s="44">
        <v>158.30000000000001</v>
      </c>
      <c r="K112" s="45" t="s">
        <v>40</v>
      </c>
    </row>
    <row r="113" spans="1:11" ht="14.4" x14ac:dyDescent="0.3">
      <c r="A113" s="24"/>
      <c r="B113" s="16"/>
      <c r="C113" s="11"/>
      <c r="D113" s="7" t="s">
        <v>29</v>
      </c>
      <c r="E113" s="43" t="s">
        <v>45</v>
      </c>
      <c r="F113" s="44">
        <v>200</v>
      </c>
      <c r="G113" s="44">
        <v>0.3</v>
      </c>
      <c r="H113" s="44">
        <v>0</v>
      </c>
      <c r="I113" s="44">
        <v>6.7</v>
      </c>
      <c r="J113" s="44">
        <v>27.6</v>
      </c>
      <c r="K113" s="45"/>
    </row>
    <row r="114" spans="1:11" ht="14.4" x14ac:dyDescent="0.3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31</v>
      </c>
      <c r="E115" s="43" t="s">
        <v>37</v>
      </c>
      <c r="F115" s="44">
        <v>30</v>
      </c>
      <c r="G115" s="44">
        <v>2.2000000000000002</v>
      </c>
      <c r="H115" s="44">
        <v>0.4</v>
      </c>
      <c r="I115" s="44">
        <v>10.9</v>
      </c>
      <c r="J115" s="44">
        <v>56.1</v>
      </c>
      <c r="K115" s="45"/>
    </row>
    <row r="116" spans="1:11" ht="14.4" x14ac:dyDescent="0.3">
      <c r="A116" s="24"/>
      <c r="B116" s="16"/>
      <c r="C116" s="11"/>
      <c r="D116" s="6"/>
      <c r="E116" s="43" t="s">
        <v>54</v>
      </c>
      <c r="F116" s="44">
        <v>200</v>
      </c>
      <c r="G116" s="44">
        <v>6</v>
      </c>
      <c r="H116" s="44">
        <v>6.4</v>
      </c>
      <c r="I116" s="44">
        <v>9.4</v>
      </c>
      <c r="J116" s="44">
        <v>120</v>
      </c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32</v>
      </c>
      <c r="E118" s="12"/>
      <c r="F118" s="20">
        <f>SUM(F109:F117)</f>
        <v>970</v>
      </c>
      <c r="G118" s="20">
        <f t="shared" ref="G118:J118" si="52">SUM(G109:G117)</f>
        <v>26.15</v>
      </c>
      <c r="H118" s="20">
        <f t="shared" si="52"/>
        <v>37.25</v>
      </c>
      <c r="I118" s="20">
        <f t="shared" si="52"/>
        <v>71.36</v>
      </c>
      <c r="J118" s="20">
        <f t="shared" si="52"/>
        <v>722.27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4" t="s">
        <v>4</v>
      </c>
      <c r="D119" s="55"/>
      <c r="E119" s="32"/>
      <c r="F119" s="33">
        <f>F108+F118</f>
        <v>1490</v>
      </c>
      <c r="G119" s="33">
        <f t="shared" ref="G119" si="53">G108+G118</f>
        <v>46.55</v>
      </c>
      <c r="H119" s="33">
        <f t="shared" ref="H119" si="54">H108+H118</f>
        <v>64.650000000000006</v>
      </c>
      <c r="I119" s="33">
        <f t="shared" ref="I119" si="55">I108+I118</f>
        <v>111.46000000000001</v>
      </c>
      <c r="J119" s="33">
        <f t="shared" ref="J119" si="56">J108+J118</f>
        <v>1242.27</v>
      </c>
      <c r="K119" s="33"/>
    </row>
    <row r="120" spans="1:11" ht="14.4" x14ac:dyDescent="0.3">
      <c r="A120" s="15">
        <v>2</v>
      </c>
      <c r="B120" s="16">
        <v>2</v>
      </c>
      <c r="C120" s="23" t="s">
        <v>19</v>
      </c>
      <c r="D120" s="5" t="s">
        <v>20</v>
      </c>
      <c r="E120" s="40" t="s">
        <v>38</v>
      </c>
      <c r="F120" s="41"/>
      <c r="G120" s="41"/>
      <c r="H120" s="41"/>
      <c r="I120" s="41"/>
      <c r="J120" s="41"/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4" t="s">
        <v>4</v>
      </c>
      <c r="D138" s="55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4" t="s">
        <v>4</v>
      </c>
      <c r="D157" s="55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4" t="s">
        <v>4</v>
      </c>
      <c r="D176" s="55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4.4" x14ac:dyDescent="0.3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22</v>
      </c>
      <c r="E180" s="43" t="s">
        <v>38</v>
      </c>
      <c r="F180" s="44" t="s">
        <v>38</v>
      </c>
      <c r="G180" s="44" t="s">
        <v>38</v>
      </c>
      <c r="H180" s="44" t="s">
        <v>38</v>
      </c>
      <c r="I180" s="44" t="s">
        <v>38</v>
      </c>
      <c r="J180" s="44" t="s">
        <v>38</v>
      </c>
      <c r="K180" s="45"/>
    </row>
    <row r="181" spans="1:11" ht="14.4" x14ac:dyDescent="0.3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38</v>
      </c>
    </row>
    <row r="183" spans="1:11" ht="14.4" x14ac:dyDescent="0.3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/>
      <c r="I183" s="44" t="s">
        <v>38</v>
      </c>
      <c r="J183" s="44"/>
      <c r="K183" s="45" t="s">
        <v>38</v>
      </c>
    </row>
    <row r="184" spans="1:11" ht="15.75" customHeight="1" x14ac:dyDescent="0.3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27</v>
      </c>
      <c r="E187" s="43"/>
      <c r="F187" s="44"/>
      <c r="G187" s="44"/>
      <c r="H187" s="48"/>
      <c r="I187" s="48"/>
      <c r="J187" s="44"/>
      <c r="K187" s="45"/>
    </row>
    <row r="188" spans="1:11" ht="14.4" x14ac:dyDescent="0.3">
      <c r="A188" s="24"/>
      <c r="B188" s="16"/>
      <c r="C188" s="11"/>
      <c r="D188" s="7" t="s">
        <v>28</v>
      </c>
      <c r="E188" s="43"/>
      <c r="F188" s="44"/>
      <c r="G188" s="48"/>
      <c r="H188" s="44"/>
      <c r="I188" s="48"/>
      <c r="J188" s="44"/>
      <c r="K188" s="45"/>
    </row>
    <row r="189" spans="1:11" ht="14.4" x14ac:dyDescent="0.3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4.4" x14ac:dyDescent="0.3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 t="s">
        <v>38</v>
      </c>
      <c r="H192" s="44" t="s">
        <v>38</v>
      </c>
      <c r="I192" s="44" t="s">
        <v>38</v>
      </c>
      <c r="J192" s="44" t="s">
        <v>38</v>
      </c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4" t="s">
        <v>4</v>
      </c>
      <c r="D195" s="55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8" thickBot="1" x14ac:dyDescent="0.3">
      <c r="A196" s="28"/>
      <c r="B196" s="29"/>
      <c r="C196" s="56" t="s">
        <v>5</v>
      </c>
      <c r="D196" s="56"/>
      <c r="E196" s="56"/>
      <c r="F196" s="35">
        <f>(F24+F43+F62+F81+F100+F119+F138+F157+F176+F195)/(IF(F24=0,0,1)+IF(F43=0,0,1)+IF(F62=0,0,1)+IF(F81=0,0,1)+IF(F100=0,0,1)+IF(F119=0,0,1)+IF(F138=0,0,1)+IF(F157=0,0,1)+IF(F176=0,0,1)+IF(F195=0,0,1))</f>
        <v>1490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46.55</v>
      </c>
      <c r="H196" s="35">
        <f t="shared" si="81"/>
        <v>64.650000000000006</v>
      </c>
      <c r="I196" s="35">
        <f t="shared" si="81"/>
        <v>111.46000000000001</v>
      </c>
      <c r="J196" s="35">
        <f t="shared" si="81"/>
        <v>1242.27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2024-04-07T15:43:45Z</dcterms:modified>
</cp:coreProperties>
</file>